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tish-my.sharepoint.com/personal/lindsay_lewis_nes_scot_nhs_uk/Documents/"/>
    </mc:Choice>
  </mc:AlternateContent>
  <xr:revisionPtr revIDLastSave="48" documentId="8_{AAC0FCDF-D870-4A90-A2C1-66B0AEC33822}" xr6:coauthVersionLast="46" xr6:coauthVersionMax="47" xr10:uidLastSave="{C7BBC26E-F524-4779-B01C-8DE9459522F6}"/>
  <bookViews>
    <workbookView xWindow="-110" yWindow="-110" windowWidth="19420" windowHeight="10420" xr2:uid="{00000000-000D-0000-FFFF-FFFF00000000}"/>
  </bookViews>
  <sheets>
    <sheet name="AL &amp; PH Calculato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15" i="1"/>
  <c r="G9" i="1"/>
  <c r="G15" i="1" s="1"/>
  <c r="G24" i="1"/>
  <c r="G30" i="1" s="1"/>
</calcChain>
</file>

<file path=xl/sharedStrings.xml><?xml version="1.0" encoding="utf-8"?>
<sst xmlns="http://schemas.openxmlformats.org/spreadsheetml/2006/main" count="54" uniqueCount="34">
  <si>
    <t>NHS Education for Scotland</t>
  </si>
  <si>
    <r>
      <t xml:space="preserve">Calculation of Annual Leave and Public Holiday Entitlement for GPSTRs </t>
    </r>
    <r>
      <rPr>
        <b/>
        <u/>
        <sz val="12"/>
        <color indexed="12"/>
        <rFont val="Arial"/>
        <family val="2"/>
      </rPr>
      <t xml:space="preserve">- </t>
    </r>
    <r>
      <rPr>
        <b/>
        <u/>
        <sz val="9"/>
        <color indexed="12"/>
        <rFont val="Arial"/>
        <family val="2"/>
      </rPr>
      <t>Guidance notes can be found at the bottom of the page</t>
    </r>
  </si>
  <si>
    <t xml:space="preserve">Annual Leave </t>
  </si>
  <si>
    <t xml:space="preserve">Entitlement for Full Year - This section tells us what the Trainee would be entitled to if they worked for a full year </t>
  </si>
  <si>
    <t>Actual Hours Worked</t>
  </si>
  <si>
    <t>Conditioned Hours</t>
  </si>
  <si>
    <t>Entitlement</t>
  </si>
  <si>
    <t>Hours per day</t>
  </si>
  <si>
    <t>Entitlement for Part Year -This section tells us what the Trainee would be entitled to if they join NES part way through a year</t>
  </si>
  <si>
    <t>Start Date</t>
  </si>
  <si>
    <t>End of Leave Year</t>
  </si>
  <si>
    <t>Days Left in Current Year</t>
  </si>
  <si>
    <t>Public Holidays</t>
  </si>
  <si>
    <t>Entitlement for Full Year - This section tells us what the Trainee would be entitled to if they worked for a full year</t>
  </si>
  <si>
    <t xml:space="preserve">Entitlement </t>
  </si>
  <si>
    <t>hours per day</t>
  </si>
  <si>
    <t xml:space="preserve">Entitlement for Part Year - This section tells us what the Trainee would be entitled to if they join NES part way through a year  </t>
  </si>
  <si>
    <t>Guidance Notes</t>
  </si>
  <si>
    <t xml:space="preserve">Annual Leave - Entitlement for full year </t>
  </si>
  <si>
    <t>Column B -  actual hours worked column, enter hours GP trainee works - if they work full time, 40 hours, enter 40.  If they work part time enter the following sum (don't enter the figure in brackets, this just relates to the hours worked):- =0.5*40 (20 hrs)    =0.6*40 (24 hrs)    =0.7*40 (28 hrs)    =0.8*40 (32 hrs)    =0.9*40 (36 hrs)</t>
  </si>
  <si>
    <t xml:space="preserve">Column E -  Hours per day, always remains at 8 even if the Trainee works part time.  </t>
  </si>
  <si>
    <r>
      <t>Annual Leave - Entitlement for part year starts</t>
    </r>
    <r>
      <rPr>
        <b/>
        <u/>
        <sz val="14"/>
        <rFont val="Arial"/>
        <family val="2"/>
      </rPr>
      <t xml:space="preserve"> </t>
    </r>
  </si>
  <si>
    <t>Column B - enter start date</t>
  </si>
  <si>
    <t>Column C - enter end date</t>
  </si>
  <si>
    <t xml:space="preserve">Public Holidays - Entitlement for full year </t>
  </si>
  <si>
    <t xml:space="preserve">Public Holidays - Entitlement for part year starts </t>
  </si>
  <si>
    <t>Round up to nearest half day</t>
  </si>
  <si>
    <t>Divide figure in red by 8 to obtain leave in days</t>
  </si>
  <si>
    <t>Column C - conditioned hours always remains at 40 as this is the full time hours for a GP trainee</t>
  </si>
  <si>
    <t xml:space="preserve">Column D -  The Annual Leave entitlement box should be adjusted accordingly depending on the trainee's salary (GPStRs on points 00-02 of the payscale are entitled to 28 days, GPStRs on points 03 and above are entitled to the maximum, 33 days. </t>
  </si>
  <si>
    <t xml:space="preserve">Column G -  Entitlement in hours, to obtain the entitlement in days, please divide the hours by 8 even if the trainee works part time.  </t>
  </si>
  <si>
    <t xml:space="preserve">Column G -  Entitlement in hours, to obtain the entitlement in days, please divided the hours by 8 even if thetrainee works part time.  </t>
  </si>
  <si>
    <t xml:space="preserve">Column G -  Entitlement in hours, to obtain the entitlement in days, please divided the hours by 8 even if the trainee works part time.  </t>
  </si>
  <si>
    <t>Column D -  The public holiday entitlement box should remain at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</si>
</sst>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8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u/>
      <sz val="12"/>
      <name val="Arial"/>
      <family val="2"/>
    </font>
    <font>
      <b/>
      <sz val="9.5"/>
      <color indexed="19"/>
      <name val="Arial"/>
      <family val="2"/>
    </font>
    <font>
      <sz val="9.5"/>
      <name val="Arial"/>
      <family val="2"/>
    </font>
    <font>
      <b/>
      <sz val="9.5"/>
      <color indexed="14"/>
      <name val="Arial"/>
      <family val="2"/>
    </font>
    <font>
      <b/>
      <sz val="9.5"/>
      <color indexed="10"/>
      <name val="Arial"/>
      <family val="2"/>
    </font>
    <font>
      <sz val="10"/>
      <color indexed="48"/>
      <name val="Arial"/>
      <family val="2"/>
    </font>
    <font>
      <sz val="10"/>
      <color indexed="40"/>
      <name val="Arial"/>
      <family val="2"/>
    </font>
    <font>
      <sz val="10"/>
      <color indexed="44"/>
      <name val="Arial"/>
      <family val="2"/>
    </font>
    <font>
      <sz val="10"/>
      <color indexed="14"/>
      <name val="Arial"/>
      <family val="2"/>
    </font>
    <font>
      <sz val="10"/>
      <color indexed="45"/>
      <name val="Arial"/>
      <family val="2"/>
    </font>
    <font>
      <b/>
      <sz val="9.5"/>
      <color indexed="45"/>
      <name val="Arial"/>
      <family val="2"/>
    </font>
    <font>
      <sz val="9.5"/>
      <color indexed="45"/>
      <name val="Arial"/>
      <family val="2"/>
    </font>
    <font>
      <sz val="10"/>
      <color indexed="52"/>
      <name val="Arial"/>
      <family val="2"/>
    </font>
    <font>
      <b/>
      <sz val="9.5"/>
      <color indexed="52"/>
      <name val="Arial"/>
      <family val="2"/>
    </font>
    <font>
      <b/>
      <sz val="9.5"/>
      <color indexed="44"/>
      <name val="Arial"/>
      <family val="2"/>
    </font>
    <font>
      <sz val="10"/>
      <color indexed="10"/>
      <name val="Arial"/>
      <family val="2"/>
    </font>
    <font>
      <b/>
      <u/>
      <sz val="14"/>
      <name val="Arial"/>
      <family val="2"/>
    </font>
    <font>
      <b/>
      <u/>
      <sz val="12"/>
      <color indexed="12"/>
      <name val="Arial"/>
      <family val="2"/>
    </font>
    <font>
      <sz val="10"/>
      <color indexed="12"/>
      <name val="Arial"/>
      <family val="2"/>
    </font>
    <font>
      <b/>
      <u/>
      <sz val="16"/>
      <color indexed="12"/>
      <name val="Arial"/>
      <family val="2"/>
    </font>
    <font>
      <b/>
      <u/>
      <sz val="11"/>
      <color indexed="12"/>
      <name val="Arial"/>
      <family val="2"/>
    </font>
    <font>
      <b/>
      <u/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5" xfId="0" applyFont="1" applyBorder="1"/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" xfId="0" applyBorder="1"/>
    <xf numFmtId="164" fontId="3" fillId="0" borderId="7" xfId="0" applyNumberFormat="1" applyFont="1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3" fillId="0" borderId="7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Fill="1"/>
    <xf numFmtId="0" fontId="11" fillId="0" borderId="0" xfId="0" applyFont="1"/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0" borderId="0" xfId="0" applyFont="1"/>
    <xf numFmtId="0" fontId="4" fillId="0" borderId="0" xfId="0" applyFont="1" applyFill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/>
    </xf>
    <xf numFmtId="0" fontId="1" fillId="0" borderId="7" xfId="0" applyFont="1" applyBorder="1"/>
    <xf numFmtId="0" fontId="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52"/>
  <sheetViews>
    <sheetView tabSelected="1" topLeftCell="A18" zoomScale="95" workbookViewId="0">
      <selection activeCell="F33" sqref="F33"/>
    </sheetView>
  </sheetViews>
  <sheetFormatPr defaultRowHeight="12.75" x14ac:dyDescent="0.2"/>
  <cols>
    <col min="1" max="1" width="2.28515625" customWidth="1"/>
    <col min="2" max="2" width="13.28515625" customWidth="1"/>
    <col min="3" max="3" width="15.85546875" customWidth="1"/>
    <col min="4" max="4" width="20.85546875" customWidth="1"/>
    <col min="5" max="5" width="23.42578125" style="3" customWidth="1"/>
    <col min="6" max="6" width="8" customWidth="1"/>
    <col min="7" max="7" width="13.28515625" style="2" customWidth="1"/>
    <col min="8" max="8" width="5.140625" customWidth="1"/>
    <col min="9" max="9" width="15.42578125" customWidth="1"/>
    <col min="10" max="10" width="13.7109375" customWidth="1"/>
    <col min="11" max="11" width="5.85546875" customWidth="1"/>
  </cols>
  <sheetData>
    <row r="1" spans="2:13" ht="20.25" x14ac:dyDescent="0.3">
      <c r="B1" s="53" t="s">
        <v>0</v>
      </c>
      <c r="C1" s="51"/>
      <c r="D1" s="51"/>
      <c r="E1" s="52"/>
      <c r="F1" s="51"/>
    </row>
    <row r="2" spans="2:13" ht="18.75" customHeight="1" x14ac:dyDescent="0.25">
      <c r="B2" s="54" t="s">
        <v>1</v>
      </c>
      <c r="C2" s="51"/>
      <c r="D2" s="51"/>
      <c r="E2" s="52"/>
      <c r="F2" s="51"/>
    </row>
    <row r="3" spans="2:13" ht="17.25" customHeight="1" x14ac:dyDescent="0.2">
      <c r="B3" s="51"/>
    </row>
    <row r="4" spans="2:13" ht="15.75" x14ac:dyDescent="0.25">
      <c r="B4" s="4" t="s">
        <v>2</v>
      </c>
    </row>
    <row r="5" spans="2:13" ht="13.5" thickBot="1" x14ac:dyDescent="0.25">
      <c r="B5" s="1"/>
    </row>
    <row r="6" spans="2:13" ht="13.5" thickTop="1" x14ac:dyDescent="0.2">
      <c r="B6" s="12" t="s">
        <v>3</v>
      </c>
      <c r="C6" s="13"/>
      <c r="D6" s="13"/>
      <c r="E6" s="14"/>
      <c r="F6" s="13"/>
      <c r="G6" s="15"/>
      <c r="H6" s="13"/>
      <c r="I6" s="13"/>
      <c r="J6" s="13"/>
      <c r="K6" s="16"/>
    </row>
    <row r="7" spans="2:13" x14ac:dyDescent="0.2">
      <c r="B7" s="19"/>
      <c r="C7" s="6"/>
      <c r="D7" s="6"/>
      <c r="E7" s="5"/>
      <c r="F7" s="6"/>
      <c r="G7" s="7"/>
      <c r="H7" s="6"/>
      <c r="I7" s="6"/>
      <c r="J7" s="6"/>
      <c r="K7" s="17"/>
    </row>
    <row r="8" spans="2:13" ht="25.5" x14ac:dyDescent="0.2">
      <c r="B8" s="37" t="s">
        <v>4</v>
      </c>
      <c r="C8" s="40" t="s">
        <v>5</v>
      </c>
      <c r="D8" s="46" t="s">
        <v>6</v>
      </c>
      <c r="E8" s="61" t="s">
        <v>7</v>
      </c>
      <c r="F8" s="6"/>
      <c r="G8" s="7" t="s">
        <v>6</v>
      </c>
      <c r="H8" s="6"/>
      <c r="I8" s="6"/>
      <c r="J8" s="6"/>
      <c r="K8" s="17"/>
    </row>
    <row r="9" spans="2:13" x14ac:dyDescent="0.2">
      <c r="B9" s="38"/>
      <c r="C9" s="41">
        <v>40</v>
      </c>
      <c r="D9" s="46"/>
      <c r="E9" s="61">
        <v>8</v>
      </c>
      <c r="F9" s="6"/>
      <c r="G9" s="8">
        <f>SUM(B9/C9)*(D9*E9)</f>
        <v>0</v>
      </c>
      <c r="H9" s="6"/>
      <c r="I9" s="55" t="s">
        <v>27</v>
      </c>
      <c r="J9" s="6"/>
      <c r="K9" s="17"/>
    </row>
    <row r="10" spans="2:13" x14ac:dyDescent="0.2">
      <c r="B10" s="18"/>
      <c r="C10" s="6"/>
      <c r="D10" s="6"/>
      <c r="E10" s="5"/>
      <c r="F10" s="6"/>
      <c r="G10" s="7"/>
      <c r="H10" s="6"/>
      <c r="I10" s="57" t="s">
        <v>26</v>
      </c>
      <c r="J10" s="55"/>
      <c r="K10" s="56"/>
      <c r="L10" s="57"/>
      <c r="M10" s="57"/>
    </row>
    <row r="11" spans="2:13" x14ac:dyDescent="0.2">
      <c r="B11" s="18"/>
      <c r="C11" s="6"/>
      <c r="D11" s="6"/>
      <c r="E11" s="5"/>
      <c r="F11" s="6"/>
      <c r="G11" s="7"/>
      <c r="H11" s="6"/>
      <c r="I11" s="55"/>
      <c r="J11" s="6"/>
      <c r="K11" s="17"/>
    </row>
    <row r="12" spans="2:13" x14ac:dyDescent="0.2">
      <c r="B12" s="19" t="s">
        <v>8</v>
      </c>
      <c r="C12" s="6"/>
      <c r="D12" s="6"/>
      <c r="E12" s="5"/>
      <c r="F12" s="6"/>
      <c r="G12" s="7"/>
      <c r="H12" s="6"/>
      <c r="I12" s="6"/>
      <c r="J12" s="6"/>
      <c r="K12" s="17"/>
    </row>
    <row r="13" spans="2:13" x14ac:dyDescent="0.2">
      <c r="B13" s="18"/>
      <c r="C13" s="6"/>
      <c r="D13" s="6"/>
      <c r="E13" s="5"/>
      <c r="F13" s="6"/>
      <c r="G13" s="7"/>
      <c r="H13" s="6"/>
      <c r="I13" s="6"/>
      <c r="J13" s="6"/>
      <c r="K13" s="17"/>
    </row>
    <row r="14" spans="2:13" x14ac:dyDescent="0.2">
      <c r="B14" s="38" t="s">
        <v>9</v>
      </c>
      <c r="C14" s="41" t="s">
        <v>10</v>
      </c>
      <c r="D14" s="5"/>
      <c r="E14" s="5" t="s">
        <v>11</v>
      </c>
      <c r="F14" s="6"/>
      <c r="G14" s="7" t="s">
        <v>6</v>
      </c>
      <c r="H14" s="6"/>
      <c r="I14" s="55" t="s">
        <v>27</v>
      </c>
      <c r="J14" s="6"/>
      <c r="K14" s="17"/>
    </row>
    <row r="15" spans="2:13" x14ac:dyDescent="0.2">
      <c r="B15" s="47"/>
      <c r="C15" s="48"/>
      <c r="D15" s="5"/>
      <c r="E15" s="10">
        <f>C15-B15</f>
        <v>0</v>
      </c>
      <c r="F15" s="6"/>
      <c r="G15" s="11">
        <f>(E15/366)*G9</f>
        <v>0</v>
      </c>
      <c r="H15" s="6"/>
      <c r="I15" s="57" t="s">
        <v>26</v>
      </c>
      <c r="J15" s="6"/>
      <c r="K15" s="17"/>
    </row>
    <row r="16" spans="2:13" ht="13.5" thickBot="1" x14ac:dyDescent="0.25">
      <c r="B16" s="20"/>
      <c r="C16" s="21"/>
      <c r="D16" s="22"/>
      <c r="E16" s="23"/>
      <c r="F16" s="24"/>
      <c r="G16" s="25"/>
      <c r="H16" s="24"/>
      <c r="I16" s="62"/>
      <c r="J16" s="24"/>
      <c r="K16" s="26"/>
    </row>
    <row r="17" spans="2:12" ht="13.5" thickTop="1" x14ac:dyDescent="0.2">
      <c r="B17" s="9"/>
      <c r="C17" s="9"/>
      <c r="D17" s="5"/>
      <c r="E17" s="10"/>
      <c r="F17" s="6"/>
      <c r="G17" s="11"/>
      <c r="H17" s="6"/>
      <c r="I17" s="6"/>
      <c r="J17" s="6"/>
      <c r="K17" s="6"/>
    </row>
    <row r="19" spans="2:12" ht="15.75" x14ac:dyDescent="0.25">
      <c r="B19" s="4" t="s">
        <v>12</v>
      </c>
    </row>
    <row r="20" spans="2:12" ht="13.5" thickBot="1" x14ac:dyDescent="0.25">
      <c r="B20" s="1"/>
    </row>
    <row r="21" spans="2:12" ht="13.5" thickTop="1" x14ac:dyDescent="0.2">
      <c r="B21" s="12" t="s">
        <v>13</v>
      </c>
      <c r="C21" s="13"/>
      <c r="D21" s="13"/>
      <c r="E21" s="14"/>
      <c r="F21" s="13"/>
      <c r="G21" s="15"/>
      <c r="H21" s="13"/>
      <c r="I21" s="13"/>
      <c r="J21" s="13"/>
      <c r="K21" s="16"/>
    </row>
    <row r="22" spans="2:12" x14ac:dyDescent="0.2">
      <c r="B22" s="19"/>
      <c r="C22" s="6"/>
      <c r="D22" s="6"/>
      <c r="E22" s="5"/>
      <c r="F22" s="6"/>
      <c r="G22" s="7"/>
      <c r="H22" s="6"/>
      <c r="I22" s="6"/>
      <c r="J22" s="6"/>
      <c r="K22" s="17"/>
    </row>
    <row r="23" spans="2:12" ht="25.5" x14ac:dyDescent="0.2">
      <c r="B23" s="37" t="s">
        <v>4</v>
      </c>
      <c r="C23" s="40" t="s">
        <v>5</v>
      </c>
      <c r="D23" s="49" t="s">
        <v>14</v>
      </c>
      <c r="E23" s="61" t="s">
        <v>15</v>
      </c>
      <c r="F23" s="6"/>
      <c r="G23" s="7" t="s">
        <v>6</v>
      </c>
      <c r="H23" s="6"/>
      <c r="I23" s="55" t="s">
        <v>27</v>
      </c>
      <c r="J23" s="55"/>
      <c r="K23" s="56"/>
      <c r="L23" s="57"/>
    </row>
    <row r="24" spans="2:12" x14ac:dyDescent="0.2">
      <c r="B24" s="38"/>
      <c r="C24" s="41">
        <v>40</v>
      </c>
      <c r="D24" s="46">
        <v>8</v>
      </c>
      <c r="E24" s="61">
        <v>8</v>
      </c>
      <c r="F24" s="6"/>
      <c r="G24" s="8">
        <f>SUM(B24/C24)*(D24*E24)</f>
        <v>0</v>
      </c>
      <c r="H24" s="6"/>
      <c r="I24" s="57" t="s">
        <v>26</v>
      </c>
      <c r="J24" s="55"/>
      <c r="K24" s="56"/>
      <c r="L24" s="57"/>
    </row>
    <row r="25" spans="2:12" x14ac:dyDescent="0.2">
      <c r="B25" s="18"/>
      <c r="C25" s="6"/>
      <c r="D25" s="6"/>
      <c r="E25" s="5"/>
      <c r="F25" s="6"/>
      <c r="G25" s="7"/>
      <c r="H25" s="6"/>
      <c r="I25" s="55"/>
      <c r="J25" s="6"/>
      <c r="K25" s="17"/>
    </row>
    <row r="26" spans="2:12" x14ac:dyDescent="0.2">
      <c r="B26" s="18"/>
      <c r="C26" s="6"/>
      <c r="D26" s="6"/>
      <c r="E26" s="5"/>
      <c r="F26" s="6"/>
      <c r="G26" s="7"/>
      <c r="H26" s="6"/>
      <c r="I26" s="6"/>
      <c r="J26" s="6"/>
      <c r="K26" s="17"/>
    </row>
    <row r="27" spans="2:12" x14ac:dyDescent="0.2">
      <c r="B27" s="19" t="s">
        <v>16</v>
      </c>
      <c r="C27" s="6"/>
      <c r="D27" s="6"/>
      <c r="E27" s="5"/>
      <c r="F27" s="6"/>
      <c r="G27" s="7"/>
      <c r="H27" s="6"/>
      <c r="I27" s="6"/>
      <c r="J27" s="6"/>
      <c r="K27" s="17"/>
    </row>
    <row r="28" spans="2:12" x14ac:dyDescent="0.2">
      <c r="B28" s="18"/>
      <c r="C28" s="6"/>
      <c r="D28" s="6"/>
      <c r="E28" s="5"/>
      <c r="F28" s="6"/>
      <c r="G28" s="7"/>
      <c r="H28" s="6"/>
      <c r="I28" s="6"/>
      <c r="J28" s="6"/>
      <c r="K28" s="17"/>
    </row>
    <row r="29" spans="2:12" x14ac:dyDescent="0.2">
      <c r="B29" s="38" t="s">
        <v>9</v>
      </c>
      <c r="C29" s="41" t="s">
        <v>10</v>
      </c>
      <c r="D29" s="5"/>
      <c r="E29" s="5" t="s">
        <v>11</v>
      </c>
      <c r="F29" s="6"/>
      <c r="G29" s="7" t="s">
        <v>6</v>
      </c>
      <c r="H29" s="6"/>
      <c r="I29" s="55" t="s">
        <v>27</v>
      </c>
      <c r="J29" s="6"/>
      <c r="K29" s="17"/>
    </row>
    <row r="30" spans="2:12" x14ac:dyDescent="0.2">
      <c r="B30" s="47"/>
      <c r="C30" s="48"/>
      <c r="D30" s="5"/>
      <c r="E30" s="10">
        <f>C30-B30</f>
        <v>0</v>
      </c>
      <c r="F30" s="6"/>
      <c r="G30" s="11">
        <f>(E30/366)*G24</f>
        <v>0</v>
      </c>
      <c r="H30" s="6"/>
      <c r="I30" s="57" t="s">
        <v>26</v>
      </c>
      <c r="J30" s="6"/>
      <c r="K30" s="17"/>
    </row>
    <row r="31" spans="2:12" ht="13.5" thickBot="1" x14ac:dyDescent="0.25">
      <c r="B31" s="27"/>
      <c r="C31" s="24"/>
      <c r="D31" s="24"/>
      <c r="E31" s="22"/>
      <c r="F31" s="24"/>
      <c r="G31" s="28"/>
      <c r="H31" s="24"/>
      <c r="I31" s="62"/>
      <c r="J31" s="24"/>
      <c r="K31" s="26"/>
    </row>
    <row r="32" spans="2:12" ht="13.5" thickTop="1" x14ac:dyDescent="0.2"/>
    <row r="33" spans="2:21" ht="18" x14ac:dyDescent="0.25">
      <c r="B33" s="50" t="s">
        <v>17</v>
      </c>
      <c r="C33" s="34"/>
    </row>
    <row r="34" spans="2:21" ht="15.75" x14ac:dyDescent="0.25">
      <c r="B34" s="58" t="s">
        <v>18</v>
      </c>
      <c r="C34" s="35"/>
    </row>
    <row r="35" spans="2:21" s="29" customFormat="1" ht="41.25" customHeight="1" x14ac:dyDescent="0.2">
      <c r="B35" s="63" t="s">
        <v>19</v>
      </c>
      <c r="C35" s="64"/>
      <c r="D35" s="64"/>
      <c r="E35" s="64"/>
      <c r="F35" s="64"/>
      <c r="G35" s="64"/>
      <c r="H35" s="64"/>
      <c r="I35" s="64"/>
      <c r="J35" s="59"/>
      <c r="K35" s="59"/>
      <c r="L35" s="59"/>
      <c r="M35" s="31"/>
      <c r="N35" s="31"/>
      <c r="O35" s="31"/>
      <c r="P35" s="31"/>
      <c r="Q35" s="31"/>
      <c r="R35" s="31"/>
      <c r="S35" s="31"/>
      <c r="T35" s="31"/>
      <c r="U35" s="31"/>
    </row>
    <row r="36" spans="2:21" s="30" customFormat="1" x14ac:dyDescent="0.2">
      <c r="B36" s="42" t="s">
        <v>28</v>
      </c>
      <c r="C36" s="43"/>
      <c r="D36" s="43"/>
      <c r="E36" s="44"/>
      <c r="F36" s="43"/>
      <c r="G36" s="45"/>
    </row>
    <row r="37" spans="2:21" s="30" customFormat="1" ht="29.25" customHeight="1" x14ac:dyDescent="0.2">
      <c r="B37" s="67" t="s">
        <v>29</v>
      </c>
      <c r="C37" s="64"/>
      <c r="D37" s="64"/>
      <c r="E37" s="64"/>
      <c r="F37" s="64"/>
      <c r="G37" s="64"/>
      <c r="H37" s="64"/>
      <c r="I37" s="64"/>
    </row>
    <row r="38" spans="2:21" s="30" customFormat="1" ht="14.25" customHeight="1" x14ac:dyDescent="0.2">
      <c r="B38" s="68" t="s">
        <v>20</v>
      </c>
      <c r="C38" s="69"/>
      <c r="D38" s="69"/>
      <c r="E38" s="69"/>
      <c r="F38" s="69"/>
      <c r="G38" s="69"/>
      <c r="H38" s="69"/>
      <c r="I38" s="69"/>
    </row>
    <row r="39" spans="2:21" s="30" customFormat="1" ht="14.25" customHeight="1" x14ac:dyDescent="0.2">
      <c r="B39" s="65" t="s">
        <v>30</v>
      </c>
      <c r="C39" s="66"/>
      <c r="D39" s="66"/>
      <c r="E39" s="66"/>
      <c r="F39" s="66"/>
      <c r="G39" s="66"/>
      <c r="H39" s="66"/>
      <c r="I39" s="66"/>
    </row>
    <row r="40" spans="2:21" ht="18" x14ac:dyDescent="0.25">
      <c r="B40" s="58" t="s">
        <v>21</v>
      </c>
      <c r="C40" s="35"/>
    </row>
    <row r="41" spans="2:21" s="29" customFormat="1" x14ac:dyDescent="0.2">
      <c r="B41" s="31" t="s">
        <v>22</v>
      </c>
      <c r="C41" s="31"/>
      <c r="D41" s="31"/>
      <c r="E41" s="39"/>
      <c r="F41" s="31"/>
      <c r="G41" s="39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2:21" s="30" customFormat="1" x14ac:dyDescent="0.2">
      <c r="B42" s="42" t="s">
        <v>23</v>
      </c>
      <c r="C42" s="43"/>
      <c r="D42" s="43"/>
      <c r="E42" s="44"/>
      <c r="F42" s="43"/>
      <c r="G42" s="45"/>
    </row>
    <row r="43" spans="2:21" s="30" customFormat="1" ht="15" customHeight="1" x14ac:dyDescent="0.2">
      <c r="B43" s="65" t="s">
        <v>31</v>
      </c>
      <c r="C43" s="66"/>
      <c r="D43" s="66"/>
      <c r="E43" s="66"/>
      <c r="F43" s="66"/>
      <c r="G43" s="66"/>
      <c r="H43" s="66"/>
      <c r="I43" s="66"/>
    </row>
    <row r="44" spans="2:21" ht="15.75" x14ac:dyDescent="0.25">
      <c r="B44" s="4" t="s">
        <v>24</v>
      </c>
      <c r="C44" s="36"/>
    </row>
    <row r="45" spans="2:21" ht="38.25" customHeight="1" x14ac:dyDescent="0.2">
      <c r="B45" s="63" t="s">
        <v>19</v>
      </c>
      <c r="C45" s="64"/>
      <c r="D45" s="64"/>
      <c r="E45" s="64"/>
      <c r="F45" s="64"/>
      <c r="G45" s="64"/>
      <c r="H45" s="64"/>
      <c r="I45" s="64"/>
    </row>
    <row r="46" spans="2:21" s="30" customFormat="1" x14ac:dyDescent="0.2">
      <c r="B46" s="42" t="s">
        <v>28</v>
      </c>
      <c r="C46" s="43"/>
      <c r="D46" s="43"/>
      <c r="E46" s="44"/>
      <c r="F46" s="43"/>
      <c r="G46" s="32"/>
    </row>
    <row r="47" spans="2:21" s="30" customFormat="1" ht="27.75" customHeight="1" x14ac:dyDescent="0.2">
      <c r="B47" s="67" t="s">
        <v>33</v>
      </c>
      <c r="C47" s="70"/>
      <c r="D47" s="70"/>
      <c r="E47" s="70"/>
      <c r="F47" s="70"/>
      <c r="G47" s="70"/>
      <c r="H47" s="70"/>
      <c r="I47" s="70"/>
    </row>
    <row r="48" spans="2:21" s="30" customFormat="1" ht="15.75" customHeight="1" x14ac:dyDescent="0.2">
      <c r="B48" s="65" t="s">
        <v>32</v>
      </c>
      <c r="C48" s="66"/>
      <c r="D48" s="66"/>
      <c r="E48" s="66"/>
      <c r="F48" s="66"/>
      <c r="G48" s="66"/>
      <c r="H48" s="66"/>
      <c r="I48" s="66"/>
    </row>
    <row r="49" spans="2:9" s="33" customFormat="1" ht="21.75" customHeight="1" x14ac:dyDescent="0.25">
      <c r="B49" s="4" t="s">
        <v>25</v>
      </c>
      <c r="C49" s="36"/>
      <c r="D49"/>
      <c r="E49" s="3"/>
      <c r="F49" s="60"/>
      <c r="G49" s="60"/>
      <c r="H49" s="60"/>
      <c r="I49" s="60"/>
    </row>
    <row r="50" spans="2:9" s="33" customFormat="1" x14ac:dyDescent="0.2">
      <c r="B50" s="31" t="s">
        <v>22</v>
      </c>
      <c r="C50" s="31"/>
      <c r="D50" s="31"/>
      <c r="E50" s="39"/>
      <c r="F50" s="31"/>
      <c r="G50" s="39"/>
      <c r="H50" s="31"/>
      <c r="I50" s="31"/>
    </row>
    <row r="51" spans="2:9" s="30" customFormat="1" x14ac:dyDescent="0.2">
      <c r="B51" s="42" t="s">
        <v>23</v>
      </c>
      <c r="C51" s="43"/>
      <c r="D51" s="43"/>
      <c r="E51" s="44"/>
      <c r="F51" s="43"/>
      <c r="G51" s="45"/>
    </row>
    <row r="52" spans="2:9" x14ac:dyDescent="0.2">
      <c r="B52" s="65" t="s">
        <v>32</v>
      </c>
      <c r="C52" s="66"/>
      <c r="D52" s="66"/>
      <c r="E52" s="66"/>
      <c r="F52" s="66"/>
      <c r="G52" s="66"/>
      <c r="H52" s="66"/>
      <c r="I52" s="66"/>
    </row>
  </sheetData>
  <mergeCells count="9">
    <mergeCell ref="B35:I35"/>
    <mergeCell ref="B45:I45"/>
    <mergeCell ref="B52:I52"/>
    <mergeCell ref="B37:I37"/>
    <mergeCell ref="B38:I38"/>
    <mergeCell ref="B47:I47"/>
    <mergeCell ref="B48:I48"/>
    <mergeCell ref="B39:I39"/>
    <mergeCell ref="B43:I43"/>
  </mergeCells>
  <phoneticPr fontId="1" type="noConversion"/>
  <pageMargins left="0.74803149606299213" right="0.94488188976377963" top="0.98425196850393704" bottom="0.98425196850393704" header="0.51181102362204722" footer="0.51181102362204722"/>
  <pageSetup paperSize="9" orientation="landscape" r:id="rId1"/>
  <headerFooter alignWithMargins="0"/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6B7A718F69FA41A9C17EDAC7BFDA84" ma:contentTypeVersion="8" ma:contentTypeDescription="Create a new document." ma:contentTypeScope="" ma:versionID="72e07504fc369b94796164553a516638">
  <xsd:schema xmlns:xsd="http://www.w3.org/2001/XMLSchema" xmlns:xs="http://www.w3.org/2001/XMLSchema" xmlns:p="http://schemas.microsoft.com/office/2006/metadata/properties" xmlns:ns3="da609951-432d-42ab-b1d6-19e1fa0a9737" targetNamespace="http://schemas.microsoft.com/office/2006/metadata/properties" ma:root="true" ma:fieldsID="9253fccddef022350e8c773806f1f9cb" ns3:_="">
    <xsd:import namespace="da609951-432d-42ab-b1d6-19e1fa0a97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09951-432d-42ab-b1d6-19e1fa0a97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A1DC56-A9C6-411E-BD09-3A3561A44F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716642-DC3F-498A-B2D9-AD63886842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609951-432d-42ab-b1d6-19e1fa0a97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 &amp; PH Calculator</vt:lpstr>
    </vt:vector>
  </TitlesOfParts>
  <Manager/>
  <Company>NES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AmreneA</dc:creator>
  <cp:keywords/>
  <dc:description/>
  <cp:lastModifiedBy>Lindsay Lewis</cp:lastModifiedBy>
  <cp:revision/>
  <dcterms:created xsi:type="dcterms:W3CDTF">2006-03-21T16:34:13Z</dcterms:created>
  <dcterms:modified xsi:type="dcterms:W3CDTF">2021-08-31T14:34:54Z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0x010100A86B7A718F69FA41A9C17EDAC7BFDA84</vt:lpwstr>
  </property>
</Properties>
</file>